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зміни до бюджету 2024\сесія 19.07\"/>
    </mc:Choice>
  </mc:AlternateContent>
  <bookViews>
    <workbookView xWindow="0" yWindow="0" windowWidth="17970" windowHeight="696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3" i="1" l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<sst xmlns="http://schemas.openxmlformats.org/spreadsheetml/2006/main" count="190" uniqueCount="154">
  <si>
    <t>Додаток 3</t>
  </si>
  <si>
    <t>0350600000</t>
  </si>
  <si>
    <t>(код бюджету)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</si>
  <si>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</si>
  <si>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</si>
  <si>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</si>
  <si>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</si>
  <si>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</si>
  <si>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</si>
  <si>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</si>
  <si>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</si>
  <si>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</si>
  <si>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</si>
  <si>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</si>
  <si>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</si>
  <si>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</si>
  <si>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</si>
  <si>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</si>
  <si>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0200000</t>
  </si>
  <si>
    <t/>
  </si>
  <si>
    <t>Виконавчий комiтет Люблинецької селищної ради Ковельського району Волинської областi</t>
  </si>
  <si>
    <t>0210000</t>
  </si>
  <si>
    <t>0210150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</si>
  <si>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</si>
  <si>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</si>
  <si>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</si>
  <si>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0210180</t>
  </si>
  <si>
    <t>0180</t>
  </si>
  <si>
    <t>0133</t>
  </si>
  <si>
    <t>Інша діяльність у сфері державного управління</t>
  </si>
  <si>
    <t>0212152</t>
  </si>
  <si>
    <t>2152</t>
  </si>
  <si>
    <t>0763</t>
  </si>
  <si>
    <t>Інші програми та заходи у сфері охорони здоров`я</t>
  </si>
  <si>
    <t>0213032</t>
  </si>
  <si>
    <t>3032</t>
  </si>
  <si>
    <t>1070</t>
  </si>
  <si>
    <t>Надання пільг окремим категоріям громадян з оплати послуг зв`язку</t>
  </si>
  <si>
    <t>0213035</t>
  </si>
  <si>
    <t>3035</t>
  </si>
  <si>
    <t>Компенсаційні виплати за пільговий проїзд окремих категорій громадян на залізничному транспорті</t>
  </si>
  <si>
    <t>0213160</t>
  </si>
  <si>
    <t>3160</t>
  </si>
  <si>
    <t>1010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</si>
  <si>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</si>
  <si>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0213242</t>
  </si>
  <si>
    <t>3242</t>
  </si>
  <si>
    <t>1090</t>
  </si>
  <si>
    <t>Інші заходи у сфері соціального захисту і соціального забезпечення</t>
  </si>
  <si>
    <t>0216030</t>
  </si>
  <si>
    <t>6030</t>
  </si>
  <si>
    <t>0620</t>
  </si>
  <si>
    <t>Організація благоустрою населених пунктів</t>
  </si>
  <si>
    <t>0216084</t>
  </si>
  <si>
    <t>6084</t>
  </si>
  <si>
    <t>0610</t>
  </si>
  <si>
    <t>Витрати, пов`язані з наданням та обслуговуванням пільгових довгострокових кредитів, наданих громадянам на будівництво/реконструкцію/придбання житла</t>
  </si>
  <si>
    <t>0217110</t>
  </si>
  <si>
    <t>7110</t>
  </si>
  <si>
    <t>0421</t>
  </si>
  <si>
    <t>Реалізація програм в галузі сільського господарства</t>
  </si>
  <si>
    <t>0217350</t>
  </si>
  <si>
    <t>7350</t>
  </si>
  <si>
    <t>0443</t>
  </si>
  <si>
    <t>Розроблення схем планування та забудови територій (містобудівної документації)</t>
  </si>
  <si>
    <t>0217461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</si>
  <si>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</si>
  <si>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</si>
  <si>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</si>
  <si>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</si>
  <si>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</si>
  <si>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</si>
  <si>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</si>
  <si>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0218240</t>
  </si>
  <si>
    <t>8240</t>
  </si>
  <si>
    <t>0380</t>
  </si>
  <si>
    <t>Заходи та роботи з територіальної оборони</t>
  </si>
  <si>
    <t>0218340</t>
  </si>
  <si>
    <t>8340</t>
  </si>
  <si>
    <t>0540</t>
  </si>
  <si>
    <t>Природоохоронні заходи за рахунок цільових фондів</t>
  </si>
  <si>
    <t>0600000</t>
  </si>
  <si>
    <t>Управління гуманітарної сфери виконавчого комітету Люблинецької селищної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</si>
  <si>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</si>
  <si>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</si>
  <si>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</si>
  <si>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</si>
  <si>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</si>
  <si>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</si>
  <si>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</si>
  <si>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</si>
  <si>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</si>
  <si>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</si>
  <si>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</si>
  <si>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</si>
  <si>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</si>
  <si>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</si>
  <si>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0611080</t>
  </si>
  <si>
    <t>1080</t>
  </si>
  <si>
    <t>0960</t>
  </si>
  <si>
    <t>Надання спеціалізованої освіти мистецькими школами</t>
  </si>
  <si>
    <t>0611141</t>
  </si>
  <si>
    <t>1141</t>
  </si>
  <si>
    <t>0990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</si>
  <si>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</si>
  <si>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</si>
  <si>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</si>
  <si>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</si>
  <si>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</si>
  <si>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</si>
  <si>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</si>
  <si>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0611291</t>
  </si>
  <si>
    <t>1291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</si>
  <si>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</si>
  <si>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0611292</t>
  </si>
  <si>
    <t>1292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</si>
  <si>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</si>
  <si>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0614030</t>
  </si>
  <si>
    <t>4030</t>
  </si>
  <si>
    <t>0824</t>
  </si>
  <si>
    <t>Забезпечення діяльності бібліотек</t>
  </si>
  <si>
    <t>0614060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</si>
  <si>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</si>
  <si>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</si>
  <si>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</si>
  <si>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0614082</t>
  </si>
  <si>
    <t>4082</t>
  </si>
  <si>
    <t>0829</t>
  </si>
  <si>
    <t>Інші заходи в галузі культури і мистецтва</t>
  </si>
  <si>
    <t>0615031</t>
  </si>
  <si>
    <t>5031</t>
  </si>
  <si>
    <t>0810</t>
  </si>
  <si>
    <t>Утримання та навчально-тренувальна робота комунальних дитячо-юнацьких спортивних шкіл</t>
  </si>
  <si>
    <t>3700000</t>
  </si>
  <si>
    <t>Фінансовий відділ виконавчого комітету Люблинецької селищної ради</t>
  </si>
  <si>
    <t>3710000</t>
  </si>
  <si>
    <t>3710160</t>
  </si>
  <si>
    <t>3718710</t>
  </si>
  <si>
    <t>8710</t>
  </si>
  <si>
    <t>Резервний фонд місцевого бюджету</t>
  </si>
  <si>
    <t>3719770</t>
  </si>
  <si>
    <t>9770</t>
  </si>
  <si>
    <t>Інші субвенції з місцевого бюджету</t>
  </si>
  <si>
    <t>3719800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</si>
  <si>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</si>
  <si>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</si>
  <si>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УСЬОГО</t>
  </si>
  <si>
    <t>X</t>
  </si>
  <si>
    <t>Головний спеціаліст</t>
  </si>
  <si>
    <t>Тетяна ГЕГЕРА</t>
  </si>
  <si>
    <t>"Про бюджет селищної територіальної громади на 2024 рік"</t>
  </si>
  <si>
    <t>до рішення селищної ради від 19 липня 2024 року №43/6 "Про внесення змін до рішення селищної ради від 22 грудня 2023 року №38/6"</t>
  </si>
  <si>
    <t>Зміни до додатку №3 до рішення селищної ради "Про бюджет селищної територіальної громади на 2024 рік"</t>
  </si>
  <si>
    <t>Розподіл видатків бюджету селищної територіальної громади на 2024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</si>
</sst>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;#,&quot;-&quot;"/>
  </numFmts>
  <fonts count="6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0" fillId="0" borderId="1" xfId="0" quotePrefix="1" applyBorder="1" applyAlignment="1">
      <alignment vertical="center" wrapText="1"/>
    </xf>
    <xf numFmtId="164" fontId="0" fillId="2" borderId="1" xfId="0" applyNumberFormat="1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6"/>
  <sheetViews>
    <sheetView tabSelected="1" workbookViewId="0">
      <selection activeCell="A5" sqref="A5:P6"/>
    </sheetView>
  </sheetViews>
  <sheetFormatPr defaultRowHeight="12.75" x14ac:dyDescent="0.2"/>
  <cols>
    <col min="1" max="3" width="12" customWidth="1"/>
    <col min="4" max="4" width="40.7109375" customWidth="1"/>
    <col min="5" max="16" width="15.7109375" customWidth="1"/>
  </cols>
  <sheetData>
    <row r="1" spans="1:16" x14ac:dyDescent="0.2">
      <c r="M1" t="s">
        <v>0</v>
      </c>
    </row>
    <row r="2" spans="1:16" ht="27.75" customHeight="1" x14ac:dyDescent="0.2">
      <c r="M2" s="19" t="s">
        <v>151</v>
      </c>
      <c r="N2" s="19"/>
      <c r="O2" s="19"/>
      <c r="P2" s="19"/>
    </row>
    <row r="3" spans="1:16" x14ac:dyDescent="0.2">
      <c r="M3" t="s">
        <v>150</v>
      </c>
    </row>
    <row r="5" spans="1:16" x14ac:dyDescent="0.2">
      <c r="A5" s="20" t="s">
        <v>152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x14ac:dyDescent="0.2">
      <c r="A6" s="20" t="s">
        <v>153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</row>
    <row r="7" spans="1:16" x14ac:dyDescent="0.2">
      <c r="A7" s="1" t="s">
        <v>1</v>
      </c>
    </row>
    <row r="8" spans="1:16" x14ac:dyDescent="0.2">
      <c r="A8" t="s">
        <v>2</v>
      </c>
      <c r="P8" s="2" t="s">
        <v>3</v>
      </c>
    </row>
    <row r="9" spans="1:16" x14ac:dyDescent="0.2">
      <c r="A9" s="18" t="s">
        <v>4</v>
      </c>
      <c r="B9" s="18" t="s">
        <v>5</v>
      </c>
      <c r="C9" s="18" t="s">
        <v>6</v>
      </c>
      <c r="D9" s="14" t="s">
        <v>7</v>
      </c>
      <c r="E9" s="14" t="s">
        <v>8</v>
      </c>
      <c r="F9" s="14"/>
      <c r="G9" s="14"/>
      <c r="H9" s="14"/>
      <c r="I9" s="14"/>
      <c r="J9" s="14" t="s">
        <v>15</v>
      </c>
      <c r="K9" s="14"/>
      <c r="L9" s="14"/>
      <c r="M9" s="14"/>
      <c r="N9" s="14"/>
      <c r="O9" s="14"/>
      <c r="P9" s="15" t="s">
        <v>17</v>
      </c>
    </row>
    <row r="10" spans="1:16" x14ac:dyDescent="0.2">
      <c r="A10" s="14"/>
      <c r="B10" s="14"/>
      <c r="C10" s="14"/>
      <c r="D10" s="14"/>
      <c r="E10" s="15" t="s">
        <v>9</v>
      </c>
      <c r="F10" s="14" t="s">
        <v>10</v>
      </c>
      <c r="G10" s="14" t="s">
        <v>11</v>
      </c>
      <c r="H10" s="14"/>
      <c r="I10" s="14" t="s">
        <v>14</v>
      </c>
      <c r="J10" s="15" t="s">
        <v>9</v>
      </c>
      <c r="K10" s="14" t="s">
        <v>16</v>
      </c>
      <c r="L10" s="14" t="s">
        <v>10</v>
      </c>
      <c r="M10" s="14" t="s">
        <v>11</v>
      </c>
      <c r="N10" s="14"/>
      <c r="O10" s="14" t="s">
        <v>14</v>
      </c>
      <c r="P10" s="14"/>
    </row>
    <row r="11" spans="1:16" x14ac:dyDescent="0.2">
      <c r="A11" s="14"/>
      <c r="B11" s="14"/>
      <c r="C11" s="14"/>
      <c r="D11" s="14"/>
      <c r="E11" s="14"/>
      <c r="F11" s="14"/>
      <c r="G11" s="14" t="s">
        <v>12</v>
      </c>
      <c r="H11" s="14" t="s">
        <v>13</v>
      </c>
      <c r="I11" s="14"/>
      <c r="J11" s="14"/>
      <c r="K11" s="14"/>
      <c r="L11" s="14"/>
      <c r="M11" s="14" t="s">
        <v>12</v>
      </c>
      <c r="N11" s="14" t="s">
        <v>13</v>
      </c>
      <c r="O11" s="14"/>
      <c r="P11" s="14"/>
    </row>
    <row r="12" spans="1:16" ht="44.25" customHeight="1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x14ac:dyDescent="0.2">
      <c r="A13" s="3">
        <v>1</v>
      </c>
      <c r="B13" s="3">
        <v>2</v>
      </c>
      <c r="C13" s="3">
        <v>3</v>
      </c>
      <c r="D13" s="3">
        <v>4</v>
      </c>
      <c r="E13" s="4">
        <v>5</v>
      </c>
      <c r="F13" s="3">
        <v>6</v>
      </c>
      <c r="G13" s="3">
        <v>7</v>
      </c>
      <c r="H13" s="3">
        <v>8</v>
      </c>
      <c r="I13" s="3">
        <v>9</v>
      </c>
      <c r="J13" s="4">
        <v>10</v>
      </c>
      <c r="K13" s="3">
        <v>11</v>
      </c>
      <c r="L13" s="3">
        <v>12</v>
      </c>
      <c r="M13" s="3">
        <v>13</v>
      </c>
      <c r="N13" s="3">
        <v>14</v>
      </c>
      <c r="O13" s="3">
        <v>15</v>
      </c>
      <c r="P13" s="4">
        <v>16</v>
      </c>
    </row>
    <row r="14" spans="1:16" ht="25.5" x14ac:dyDescent="0.2">
      <c r="A14" s="5" t="s">
        <v>18</v>
      </c>
      <c r="B14" s="5" t="s">
        <v>19</v>
      </c>
      <c r="C14" s="5" t="s">
        <v>19</v>
      </c>
      <c r="D14" s="6" t="s">
        <v>20</v>
      </c>
      <c r="E14" s="7">
        <v>7011323.0499999998</v>
      </c>
      <c r="F14" s="8">
        <v>6831303.0499999998</v>
      </c>
      <c r="G14" s="8">
        <v>3620000</v>
      </c>
      <c r="H14" s="8">
        <v>722240.05</v>
      </c>
      <c r="I14" s="8">
        <v>180020</v>
      </c>
      <c r="J14" s="7">
        <v>811000</v>
      </c>
      <c r="K14" s="8">
        <v>790000</v>
      </c>
      <c r="L14" s="8">
        <v>21000</v>
      </c>
      <c r="M14" s="8">
        <v>0</v>
      </c>
      <c r="N14" s="8">
        <v>0</v>
      </c>
      <c r="O14" s="8">
        <v>790000</v>
      </c>
      <c r="P14" s="7">
        <f t="shared" ref="P14:P53" si="0">E14 + J14</f>
        <v>7822323.0499999998</v>
      </c>
    </row>
    <row r="15" spans="1:16" ht="25.5" x14ac:dyDescent="0.2">
      <c r="A15" s="5" t="s">
        <v>21</v>
      </c>
      <c r="B15" s="5" t="s">
        <v>19</v>
      </c>
      <c r="C15" s="5" t="s">
        <v>19</v>
      </c>
      <c r="D15" s="6" t="s">
        <v>20</v>
      </c>
      <c r="E15" s="7">
        <v>7011323.0499999998</v>
      </c>
      <c r="F15" s="8">
        <v>6831303.0499999998</v>
      </c>
      <c r="G15" s="8">
        <v>3620000</v>
      </c>
      <c r="H15" s="8">
        <v>722240.05</v>
      </c>
      <c r="I15" s="8">
        <v>180020</v>
      </c>
      <c r="J15" s="7">
        <v>811000</v>
      </c>
      <c r="K15" s="8">
        <v>790000</v>
      </c>
      <c r="L15" s="8">
        <v>21000</v>
      </c>
      <c r="M15" s="8">
        <v>0</v>
      </c>
      <c r="N15" s="8">
        <v>0</v>
      </c>
      <c r="O15" s="8">
        <v>790000</v>
      </c>
      <c r="P15" s="7">
        <f t="shared" si="0"/>
        <v>7822323.0499999998</v>
      </c>
    </row>
    <row r="16" spans="1:16" ht="63.75" x14ac:dyDescent="0.2">
      <c r="A16" s="3" t="s">
        <v>22</v>
      </c>
      <c r="B16" s="3" t="s">
        <v>23</v>
      </c>
      <c r="C16" s="3" t="s">
        <v>24</v>
      </c>
      <c r="D16" s="9" t="s">
        <v>25</v>
      </c>
      <c r="E16" s="10">
        <v>5067650</v>
      </c>
      <c r="F16" s="11">
        <v>5067650</v>
      </c>
      <c r="G16" s="11">
        <v>3500000</v>
      </c>
      <c r="H16" s="11">
        <v>406100</v>
      </c>
      <c r="I16" s="11">
        <v>0</v>
      </c>
      <c r="J16" s="10">
        <v>45000</v>
      </c>
      <c r="K16" s="11">
        <v>30000</v>
      </c>
      <c r="L16" s="11">
        <v>15000</v>
      </c>
      <c r="M16" s="11">
        <v>0</v>
      </c>
      <c r="N16" s="11">
        <v>0</v>
      </c>
      <c r="O16" s="11">
        <v>30000</v>
      </c>
      <c r="P16" s="10">
        <f t="shared" si="0"/>
        <v>5112650</v>
      </c>
    </row>
    <row r="17" spans="1:16" hidden="1" x14ac:dyDescent="0.2">
      <c r="A17" s="3" t="s">
        <v>26</v>
      </c>
      <c r="B17" s="3" t="s">
        <v>27</v>
      </c>
      <c r="C17" s="3" t="s">
        <v>28</v>
      </c>
      <c r="D17" s="9" t="s">
        <v>29</v>
      </c>
      <c r="E17" s="10">
        <v>146400</v>
      </c>
      <c r="F17" s="11">
        <v>146400</v>
      </c>
      <c r="G17" s="11">
        <v>120000</v>
      </c>
      <c r="H17" s="11">
        <v>0</v>
      </c>
      <c r="I17" s="11">
        <v>0</v>
      </c>
      <c r="J17" s="10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0">
        <f t="shared" si="0"/>
        <v>146400</v>
      </c>
    </row>
    <row r="18" spans="1:16" ht="25.5" x14ac:dyDescent="0.2">
      <c r="A18" s="3" t="s">
        <v>30</v>
      </c>
      <c r="B18" s="3" t="s">
        <v>31</v>
      </c>
      <c r="C18" s="3" t="s">
        <v>32</v>
      </c>
      <c r="D18" s="9" t="s">
        <v>33</v>
      </c>
      <c r="E18" s="10">
        <v>216140.05</v>
      </c>
      <c r="F18" s="11">
        <v>216140.05</v>
      </c>
      <c r="G18" s="11">
        <v>0</v>
      </c>
      <c r="H18" s="11">
        <v>216140.05</v>
      </c>
      <c r="I18" s="11">
        <v>0</v>
      </c>
      <c r="J18" s="10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0">
        <f t="shared" si="0"/>
        <v>216140.05</v>
      </c>
    </row>
    <row r="19" spans="1:16" ht="25.5" hidden="1" x14ac:dyDescent="0.2">
      <c r="A19" s="3" t="s">
        <v>34</v>
      </c>
      <c r="B19" s="3" t="s">
        <v>35</v>
      </c>
      <c r="C19" s="3" t="s">
        <v>36</v>
      </c>
      <c r="D19" s="9" t="s">
        <v>37</v>
      </c>
      <c r="E19" s="10">
        <v>3200</v>
      </c>
      <c r="F19" s="11">
        <v>3200</v>
      </c>
      <c r="G19" s="11">
        <v>0</v>
      </c>
      <c r="H19" s="11">
        <v>0</v>
      </c>
      <c r="I19" s="11">
        <v>0</v>
      </c>
      <c r="J19" s="10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0">
        <f t="shared" si="0"/>
        <v>3200</v>
      </c>
    </row>
    <row r="20" spans="1:16" ht="38.25" hidden="1" x14ac:dyDescent="0.2">
      <c r="A20" s="3" t="s">
        <v>38</v>
      </c>
      <c r="B20" s="3" t="s">
        <v>39</v>
      </c>
      <c r="C20" s="3" t="s">
        <v>36</v>
      </c>
      <c r="D20" s="9" t="s">
        <v>40</v>
      </c>
      <c r="E20" s="10">
        <v>14000</v>
      </c>
      <c r="F20" s="11">
        <v>14000</v>
      </c>
      <c r="G20" s="11">
        <v>0</v>
      </c>
      <c r="H20" s="11">
        <v>0</v>
      </c>
      <c r="I20" s="11">
        <v>0</v>
      </c>
      <c r="J20" s="10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0">
        <f t="shared" si="0"/>
        <v>14000</v>
      </c>
    </row>
    <row r="21" spans="1:16" ht="76.5" hidden="1" x14ac:dyDescent="0.2">
      <c r="A21" s="3" t="s">
        <v>41</v>
      </c>
      <c r="B21" s="3" t="s">
        <v>42</v>
      </c>
      <c r="C21" s="3" t="s">
        <v>43</v>
      </c>
      <c r="D21" s="9" t="s">
        <v>44</v>
      </c>
      <c r="E21" s="10">
        <v>43000</v>
      </c>
      <c r="F21" s="11">
        <v>43000</v>
      </c>
      <c r="G21" s="11">
        <v>0</v>
      </c>
      <c r="H21" s="11">
        <v>0</v>
      </c>
      <c r="I21" s="11">
        <v>0</v>
      </c>
      <c r="J21" s="10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0">
        <f t="shared" si="0"/>
        <v>43000</v>
      </c>
    </row>
    <row r="22" spans="1:16" ht="25.5" hidden="1" x14ac:dyDescent="0.2">
      <c r="A22" s="3" t="s">
        <v>45</v>
      </c>
      <c r="B22" s="3" t="s">
        <v>46</v>
      </c>
      <c r="C22" s="3" t="s">
        <v>47</v>
      </c>
      <c r="D22" s="9" t="s">
        <v>48</v>
      </c>
      <c r="E22" s="10">
        <v>390000</v>
      </c>
      <c r="F22" s="11">
        <v>390000</v>
      </c>
      <c r="G22" s="11">
        <v>0</v>
      </c>
      <c r="H22" s="11">
        <v>0</v>
      </c>
      <c r="I22" s="11">
        <v>0</v>
      </c>
      <c r="J22" s="10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0">
        <f t="shared" si="0"/>
        <v>390000</v>
      </c>
    </row>
    <row r="23" spans="1:16" x14ac:dyDescent="0.2">
      <c r="A23" s="3" t="s">
        <v>49</v>
      </c>
      <c r="B23" s="3" t="s">
        <v>50</v>
      </c>
      <c r="C23" s="3" t="s">
        <v>51</v>
      </c>
      <c r="D23" s="9" t="s">
        <v>52</v>
      </c>
      <c r="E23" s="10">
        <v>559900</v>
      </c>
      <c r="F23" s="11">
        <v>393300</v>
      </c>
      <c r="G23" s="11">
        <v>0</v>
      </c>
      <c r="H23" s="11">
        <v>100000</v>
      </c>
      <c r="I23" s="11">
        <v>166600</v>
      </c>
      <c r="J23" s="10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0">
        <f t="shared" si="0"/>
        <v>559900</v>
      </c>
    </row>
    <row r="24" spans="1:16" ht="51" hidden="1" x14ac:dyDescent="0.2">
      <c r="A24" s="3" t="s">
        <v>53</v>
      </c>
      <c r="B24" s="3" t="s">
        <v>54</v>
      </c>
      <c r="C24" s="3" t="s">
        <v>55</v>
      </c>
      <c r="D24" s="9" t="s">
        <v>56</v>
      </c>
      <c r="E24" s="10">
        <v>3420</v>
      </c>
      <c r="F24" s="11">
        <v>0</v>
      </c>
      <c r="G24" s="11">
        <v>0</v>
      </c>
      <c r="H24" s="11">
        <v>0</v>
      </c>
      <c r="I24" s="11">
        <v>3420</v>
      </c>
      <c r="J24" s="10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0">
        <f t="shared" si="0"/>
        <v>3420</v>
      </c>
    </row>
    <row r="25" spans="1:16" ht="25.5" x14ac:dyDescent="0.2">
      <c r="A25" s="3" t="s">
        <v>57</v>
      </c>
      <c r="B25" s="3" t="s">
        <v>58</v>
      </c>
      <c r="C25" s="3" t="s">
        <v>59</v>
      </c>
      <c r="D25" s="9" t="s">
        <v>60</v>
      </c>
      <c r="E25" s="10">
        <v>11613</v>
      </c>
      <c r="F25" s="11">
        <v>11613</v>
      </c>
      <c r="G25" s="11">
        <v>0</v>
      </c>
      <c r="H25" s="11">
        <v>0</v>
      </c>
      <c r="I25" s="11">
        <v>0</v>
      </c>
      <c r="J25" s="10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0">
        <f t="shared" si="0"/>
        <v>11613</v>
      </c>
    </row>
    <row r="26" spans="1:16" ht="25.5" hidden="1" x14ac:dyDescent="0.2">
      <c r="A26" s="3" t="s">
        <v>61</v>
      </c>
      <c r="B26" s="3" t="s">
        <v>62</v>
      </c>
      <c r="C26" s="3" t="s">
        <v>63</v>
      </c>
      <c r="D26" s="9" t="s">
        <v>64</v>
      </c>
      <c r="E26" s="10">
        <v>10000</v>
      </c>
      <c r="F26" s="11">
        <v>0</v>
      </c>
      <c r="G26" s="11">
        <v>0</v>
      </c>
      <c r="H26" s="11">
        <v>0</v>
      </c>
      <c r="I26" s="11">
        <v>10000</v>
      </c>
      <c r="J26" s="10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0">
        <f t="shared" si="0"/>
        <v>10000</v>
      </c>
    </row>
    <row r="27" spans="1:16" ht="38.25" hidden="1" x14ac:dyDescent="0.2">
      <c r="A27" s="3" t="s">
        <v>65</v>
      </c>
      <c r="B27" s="3" t="s">
        <v>66</v>
      </c>
      <c r="C27" s="3" t="s">
        <v>67</v>
      </c>
      <c r="D27" s="9" t="s">
        <v>68</v>
      </c>
      <c r="E27" s="10">
        <v>470000</v>
      </c>
      <c r="F27" s="11">
        <v>470000</v>
      </c>
      <c r="G27" s="11">
        <v>0</v>
      </c>
      <c r="H27" s="11">
        <v>0</v>
      </c>
      <c r="I27" s="11">
        <v>0</v>
      </c>
      <c r="J27" s="10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0">
        <f t="shared" si="0"/>
        <v>470000</v>
      </c>
    </row>
    <row r="28" spans="1:16" ht="38.25" hidden="1" x14ac:dyDescent="0.2">
      <c r="A28" s="3" t="s">
        <v>69</v>
      </c>
      <c r="B28" s="3" t="s">
        <v>70</v>
      </c>
      <c r="C28" s="3" t="s">
        <v>71</v>
      </c>
      <c r="D28" s="9" t="s">
        <v>72</v>
      </c>
      <c r="E28" s="10">
        <v>20000</v>
      </c>
      <c r="F28" s="11">
        <v>20000</v>
      </c>
      <c r="G28" s="11">
        <v>0</v>
      </c>
      <c r="H28" s="11">
        <v>0</v>
      </c>
      <c r="I28" s="11">
        <v>0</v>
      </c>
      <c r="J28" s="10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0">
        <f t="shared" si="0"/>
        <v>20000</v>
      </c>
    </row>
    <row r="29" spans="1:16" hidden="1" x14ac:dyDescent="0.2">
      <c r="A29" s="3" t="s">
        <v>73</v>
      </c>
      <c r="B29" s="3" t="s">
        <v>74</v>
      </c>
      <c r="C29" s="3" t="s">
        <v>75</v>
      </c>
      <c r="D29" s="9" t="s">
        <v>76</v>
      </c>
      <c r="E29" s="10">
        <v>56000</v>
      </c>
      <c r="F29" s="11">
        <v>56000</v>
      </c>
      <c r="G29" s="11">
        <v>0</v>
      </c>
      <c r="H29" s="11">
        <v>0</v>
      </c>
      <c r="I29" s="11">
        <v>0</v>
      </c>
      <c r="J29" s="10">
        <v>760000</v>
      </c>
      <c r="K29" s="11">
        <v>760000</v>
      </c>
      <c r="L29" s="11">
        <v>0</v>
      </c>
      <c r="M29" s="11">
        <v>0</v>
      </c>
      <c r="N29" s="11">
        <v>0</v>
      </c>
      <c r="O29" s="11">
        <v>760000</v>
      </c>
      <c r="P29" s="10">
        <f t="shared" si="0"/>
        <v>816000</v>
      </c>
    </row>
    <row r="30" spans="1:16" ht="25.5" hidden="1" x14ac:dyDescent="0.2">
      <c r="A30" s="3" t="s">
        <v>77</v>
      </c>
      <c r="B30" s="3" t="s">
        <v>78</v>
      </c>
      <c r="C30" s="3" t="s">
        <v>79</v>
      </c>
      <c r="D30" s="9" t="s">
        <v>80</v>
      </c>
      <c r="E30" s="10">
        <v>0</v>
      </c>
      <c r="F30" s="11">
        <v>0</v>
      </c>
      <c r="G30" s="11">
        <v>0</v>
      </c>
      <c r="H30" s="11">
        <v>0</v>
      </c>
      <c r="I30" s="11">
        <v>0</v>
      </c>
      <c r="J30" s="10">
        <v>6000</v>
      </c>
      <c r="K30" s="11">
        <v>0</v>
      </c>
      <c r="L30" s="11">
        <v>6000</v>
      </c>
      <c r="M30" s="11">
        <v>0</v>
      </c>
      <c r="N30" s="11">
        <v>0</v>
      </c>
      <c r="O30" s="11">
        <v>0</v>
      </c>
      <c r="P30" s="10">
        <f t="shared" si="0"/>
        <v>6000</v>
      </c>
    </row>
    <row r="31" spans="1:16" ht="25.5" x14ac:dyDescent="0.2">
      <c r="A31" s="5" t="s">
        <v>81</v>
      </c>
      <c r="B31" s="5" t="s">
        <v>19</v>
      </c>
      <c r="C31" s="5" t="s">
        <v>19</v>
      </c>
      <c r="D31" s="6" t="s">
        <v>82</v>
      </c>
      <c r="E31" s="7">
        <v>50613413</v>
      </c>
      <c r="F31" s="8">
        <v>50613413</v>
      </c>
      <c r="G31" s="8">
        <v>35149001</v>
      </c>
      <c r="H31" s="8">
        <v>4955000</v>
      </c>
      <c r="I31" s="8">
        <v>0</v>
      </c>
      <c r="J31" s="7">
        <v>3822396</v>
      </c>
      <c r="K31" s="8">
        <v>558100</v>
      </c>
      <c r="L31" s="8">
        <v>2937000</v>
      </c>
      <c r="M31" s="8">
        <v>0</v>
      </c>
      <c r="N31" s="8">
        <v>0</v>
      </c>
      <c r="O31" s="8">
        <v>885396</v>
      </c>
      <c r="P31" s="7">
        <f t="shared" si="0"/>
        <v>54435809</v>
      </c>
    </row>
    <row r="32" spans="1:16" ht="25.5" x14ac:dyDescent="0.2">
      <c r="A32" s="5" t="s">
        <v>83</v>
      </c>
      <c r="B32" s="5" t="s">
        <v>19</v>
      </c>
      <c r="C32" s="5" t="s">
        <v>19</v>
      </c>
      <c r="D32" s="6" t="s">
        <v>82</v>
      </c>
      <c r="E32" s="7">
        <v>50613413</v>
      </c>
      <c r="F32" s="8">
        <v>50613413</v>
      </c>
      <c r="G32" s="8">
        <v>35149001</v>
      </c>
      <c r="H32" s="8">
        <v>4955000</v>
      </c>
      <c r="I32" s="8">
        <v>0</v>
      </c>
      <c r="J32" s="7">
        <v>3822396</v>
      </c>
      <c r="K32" s="8">
        <v>558100</v>
      </c>
      <c r="L32" s="8">
        <v>2937000</v>
      </c>
      <c r="M32" s="8">
        <v>0</v>
      </c>
      <c r="N32" s="8">
        <v>0</v>
      </c>
      <c r="O32" s="8">
        <v>885396</v>
      </c>
      <c r="P32" s="7">
        <f t="shared" si="0"/>
        <v>54435809</v>
      </c>
    </row>
    <row r="33" spans="1:16" ht="38.25" hidden="1" x14ac:dyDescent="0.2">
      <c r="A33" s="3" t="s">
        <v>84</v>
      </c>
      <c r="B33" s="3" t="s">
        <v>85</v>
      </c>
      <c r="C33" s="3" t="s">
        <v>24</v>
      </c>
      <c r="D33" s="9" t="s">
        <v>86</v>
      </c>
      <c r="E33" s="10">
        <v>1578600</v>
      </c>
      <c r="F33" s="11">
        <v>1578600</v>
      </c>
      <c r="G33" s="11">
        <v>1266000</v>
      </c>
      <c r="H33" s="11">
        <v>0</v>
      </c>
      <c r="I33" s="11">
        <v>0</v>
      </c>
      <c r="J33" s="10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0">
        <f t="shared" si="0"/>
        <v>1578600</v>
      </c>
    </row>
    <row r="34" spans="1:16" hidden="1" x14ac:dyDescent="0.2">
      <c r="A34" s="3" t="s">
        <v>87</v>
      </c>
      <c r="B34" s="3" t="s">
        <v>43</v>
      </c>
      <c r="C34" s="3" t="s">
        <v>88</v>
      </c>
      <c r="D34" s="9" t="s">
        <v>89</v>
      </c>
      <c r="E34" s="10">
        <v>10862780</v>
      </c>
      <c r="F34" s="11">
        <v>10862780</v>
      </c>
      <c r="G34" s="11">
        <v>7700500</v>
      </c>
      <c r="H34" s="11">
        <v>843000</v>
      </c>
      <c r="I34" s="11">
        <v>0</v>
      </c>
      <c r="J34" s="10">
        <v>647000</v>
      </c>
      <c r="K34" s="11">
        <v>0</v>
      </c>
      <c r="L34" s="11">
        <v>647000</v>
      </c>
      <c r="M34" s="11">
        <v>0</v>
      </c>
      <c r="N34" s="11">
        <v>0</v>
      </c>
      <c r="O34" s="11">
        <v>0</v>
      </c>
      <c r="P34" s="10">
        <f t="shared" si="0"/>
        <v>11509780</v>
      </c>
    </row>
    <row r="35" spans="1:16" ht="38.25" x14ac:dyDescent="0.2">
      <c r="A35" s="3" t="s">
        <v>90</v>
      </c>
      <c r="B35" s="3" t="s">
        <v>91</v>
      </c>
      <c r="C35" s="3" t="s">
        <v>92</v>
      </c>
      <c r="D35" s="9" t="s">
        <v>93</v>
      </c>
      <c r="E35" s="10">
        <v>9304580</v>
      </c>
      <c r="F35" s="11">
        <v>9304580</v>
      </c>
      <c r="G35" s="11">
        <v>3561000</v>
      </c>
      <c r="H35" s="11">
        <v>3224000</v>
      </c>
      <c r="I35" s="11">
        <v>0</v>
      </c>
      <c r="J35" s="10">
        <v>2695000</v>
      </c>
      <c r="K35" s="11">
        <v>495000</v>
      </c>
      <c r="L35" s="11">
        <v>2200000</v>
      </c>
      <c r="M35" s="11">
        <v>0</v>
      </c>
      <c r="N35" s="11">
        <v>0</v>
      </c>
      <c r="O35" s="11">
        <v>495000</v>
      </c>
      <c r="P35" s="10">
        <f t="shared" si="0"/>
        <v>11999580</v>
      </c>
    </row>
    <row r="36" spans="1:16" ht="38.25" hidden="1" x14ac:dyDescent="0.2">
      <c r="A36" s="3" t="s">
        <v>94</v>
      </c>
      <c r="B36" s="3" t="s">
        <v>95</v>
      </c>
      <c r="C36" s="3" t="s">
        <v>92</v>
      </c>
      <c r="D36" s="9" t="s">
        <v>96</v>
      </c>
      <c r="E36" s="10">
        <v>20495900</v>
      </c>
      <c r="F36" s="11">
        <v>20495900</v>
      </c>
      <c r="G36" s="11">
        <v>16799900</v>
      </c>
      <c r="H36" s="11">
        <v>0</v>
      </c>
      <c r="I36" s="11">
        <v>0</v>
      </c>
      <c r="J36" s="10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0">
        <f t="shared" si="0"/>
        <v>20495900</v>
      </c>
    </row>
    <row r="37" spans="1:16" ht="25.5" hidden="1" x14ac:dyDescent="0.2">
      <c r="A37" s="3" t="s">
        <v>97</v>
      </c>
      <c r="B37" s="3" t="s">
        <v>98</v>
      </c>
      <c r="C37" s="3" t="s">
        <v>99</v>
      </c>
      <c r="D37" s="9" t="s">
        <v>100</v>
      </c>
      <c r="E37" s="10">
        <v>3216350</v>
      </c>
      <c r="F37" s="11">
        <v>3216350</v>
      </c>
      <c r="G37" s="11">
        <v>2453600</v>
      </c>
      <c r="H37" s="11">
        <v>198150</v>
      </c>
      <c r="I37" s="11">
        <v>0</v>
      </c>
      <c r="J37" s="10">
        <v>120000</v>
      </c>
      <c r="K37" s="11">
        <v>0</v>
      </c>
      <c r="L37" s="11">
        <v>90000</v>
      </c>
      <c r="M37" s="11">
        <v>0</v>
      </c>
      <c r="N37" s="11">
        <v>0</v>
      </c>
      <c r="O37" s="11">
        <v>30000</v>
      </c>
      <c r="P37" s="10">
        <f t="shared" si="0"/>
        <v>3336350</v>
      </c>
    </row>
    <row r="38" spans="1:16" ht="25.5" hidden="1" x14ac:dyDescent="0.2">
      <c r="A38" s="3" t="s">
        <v>101</v>
      </c>
      <c r="B38" s="3" t="s">
        <v>102</v>
      </c>
      <c r="C38" s="3" t="s">
        <v>103</v>
      </c>
      <c r="D38" s="9" t="s">
        <v>104</v>
      </c>
      <c r="E38" s="10">
        <v>1749600</v>
      </c>
      <c r="F38" s="11">
        <v>1749600</v>
      </c>
      <c r="G38" s="11">
        <v>1302500</v>
      </c>
      <c r="H38" s="11">
        <v>100700</v>
      </c>
      <c r="I38" s="11">
        <v>0</v>
      </c>
      <c r="J38" s="10">
        <v>30000</v>
      </c>
      <c r="K38" s="11">
        <v>30000</v>
      </c>
      <c r="L38" s="11">
        <v>0</v>
      </c>
      <c r="M38" s="11">
        <v>0</v>
      </c>
      <c r="N38" s="11">
        <v>0</v>
      </c>
      <c r="O38" s="11">
        <v>30000</v>
      </c>
      <c r="P38" s="10">
        <f t="shared" si="0"/>
        <v>1779600</v>
      </c>
    </row>
    <row r="39" spans="1:16" hidden="1" x14ac:dyDescent="0.2">
      <c r="A39" s="3" t="s">
        <v>105</v>
      </c>
      <c r="B39" s="3" t="s">
        <v>106</v>
      </c>
      <c r="C39" s="3" t="s">
        <v>103</v>
      </c>
      <c r="D39" s="9" t="s">
        <v>107</v>
      </c>
      <c r="E39" s="10">
        <v>113000</v>
      </c>
      <c r="F39" s="11">
        <v>113000</v>
      </c>
      <c r="G39" s="11">
        <v>0</v>
      </c>
      <c r="H39" s="11">
        <v>0</v>
      </c>
      <c r="I39" s="11">
        <v>0</v>
      </c>
      <c r="J39" s="10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0">
        <f t="shared" si="0"/>
        <v>113000</v>
      </c>
    </row>
    <row r="40" spans="1:16" ht="51" hidden="1" x14ac:dyDescent="0.2">
      <c r="A40" s="3" t="s">
        <v>108</v>
      </c>
      <c r="B40" s="3" t="s">
        <v>109</v>
      </c>
      <c r="C40" s="3" t="s">
        <v>103</v>
      </c>
      <c r="D40" s="9" t="s">
        <v>110</v>
      </c>
      <c r="E40" s="10">
        <v>160553</v>
      </c>
      <c r="F40" s="11">
        <v>160553</v>
      </c>
      <c r="G40" s="11">
        <v>131601</v>
      </c>
      <c r="H40" s="11">
        <v>0</v>
      </c>
      <c r="I40" s="11">
        <v>0</v>
      </c>
      <c r="J40" s="10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0">
        <f t="shared" si="0"/>
        <v>160553</v>
      </c>
    </row>
    <row r="41" spans="1:16" ht="89.25" x14ac:dyDescent="0.2">
      <c r="A41" s="3" t="s">
        <v>111</v>
      </c>
      <c r="B41" s="3" t="s">
        <v>112</v>
      </c>
      <c r="C41" s="3" t="s">
        <v>103</v>
      </c>
      <c r="D41" s="9" t="s">
        <v>113</v>
      </c>
      <c r="E41" s="10">
        <v>0</v>
      </c>
      <c r="F41" s="11">
        <v>0</v>
      </c>
      <c r="G41" s="11">
        <v>0</v>
      </c>
      <c r="H41" s="11">
        <v>0</v>
      </c>
      <c r="I41" s="11">
        <v>0</v>
      </c>
      <c r="J41" s="10">
        <v>33100</v>
      </c>
      <c r="K41" s="11">
        <v>33100</v>
      </c>
      <c r="L41" s="11">
        <v>0</v>
      </c>
      <c r="M41" s="11">
        <v>0</v>
      </c>
      <c r="N41" s="11">
        <v>0</v>
      </c>
      <c r="O41" s="11">
        <v>33100</v>
      </c>
      <c r="P41" s="10">
        <f t="shared" si="0"/>
        <v>33100</v>
      </c>
    </row>
    <row r="42" spans="1:16" ht="89.25" x14ac:dyDescent="0.2">
      <c r="A42" s="3" t="s">
        <v>114</v>
      </c>
      <c r="B42" s="3" t="s">
        <v>115</v>
      </c>
      <c r="C42" s="3" t="s">
        <v>103</v>
      </c>
      <c r="D42" s="9" t="s">
        <v>116</v>
      </c>
      <c r="E42" s="10">
        <v>0</v>
      </c>
      <c r="F42" s="11">
        <v>0</v>
      </c>
      <c r="G42" s="11">
        <v>0</v>
      </c>
      <c r="H42" s="11">
        <v>0</v>
      </c>
      <c r="I42" s="11">
        <v>0</v>
      </c>
      <c r="J42" s="10">
        <v>297296</v>
      </c>
      <c r="K42" s="11">
        <v>0</v>
      </c>
      <c r="L42" s="11">
        <v>0</v>
      </c>
      <c r="M42" s="11">
        <v>0</v>
      </c>
      <c r="N42" s="11">
        <v>0</v>
      </c>
      <c r="O42" s="11">
        <v>297296</v>
      </c>
      <c r="P42" s="10">
        <f t="shared" si="0"/>
        <v>297296</v>
      </c>
    </row>
    <row r="43" spans="1:16" hidden="1" x14ac:dyDescent="0.2">
      <c r="A43" s="3" t="s">
        <v>117</v>
      </c>
      <c r="B43" s="3" t="s">
        <v>118</v>
      </c>
      <c r="C43" s="3" t="s">
        <v>119</v>
      </c>
      <c r="D43" s="9" t="s">
        <v>120</v>
      </c>
      <c r="E43" s="10">
        <v>469800</v>
      </c>
      <c r="F43" s="11">
        <v>469800</v>
      </c>
      <c r="G43" s="11">
        <v>318500</v>
      </c>
      <c r="H43" s="11">
        <v>52300</v>
      </c>
      <c r="I43" s="11">
        <v>0</v>
      </c>
      <c r="J43" s="10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0">
        <f t="shared" si="0"/>
        <v>469800</v>
      </c>
    </row>
    <row r="44" spans="1:16" ht="38.25" hidden="1" x14ac:dyDescent="0.2">
      <c r="A44" s="3" t="s">
        <v>121</v>
      </c>
      <c r="B44" s="3" t="s">
        <v>122</v>
      </c>
      <c r="C44" s="3" t="s">
        <v>123</v>
      </c>
      <c r="D44" s="9" t="s">
        <v>124</v>
      </c>
      <c r="E44" s="10">
        <v>1138900</v>
      </c>
      <c r="F44" s="11">
        <v>1138900</v>
      </c>
      <c r="G44" s="11">
        <v>631000</v>
      </c>
      <c r="H44" s="11">
        <v>334100</v>
      </c>
      <c r="I44" s="11">
        <v>0</v>
      </c>
      <c r="J44" s="10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0">
        <f t="shared" si="0"/>
        <v>1138900</v>
      </c>
    </row>
    <row r="45" spans="1:16" hidden="1" x14ac:dyDescent="0.2">
      <c r="A45" s="3" t="s">
        <v>125</v>
      </c>
      <c r="B45" s="3" t="s">
        <v>126</v>
      </c>
      <c r="C45" s="3" t="s">
        <v>127</v>
      </c>
      <c r="D45" s="9" t="s">
        <v>128</v>
      </c>
      <c r="E45" s="10">
        <v>25000</v>
      </c>
      <c r="F45" s="11">
        <v>25000</v>
      </c>
      <c r="G45" s="11">
        <v>0</v>
      </c>
      <c r="H45" s="11">
        <v>0</v>
      </c>
      <c r="I45" s="11">
        <v>0</v>
      </c>
      <c r="J45" s="10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0">
        <f t="shared" si="0"/>
        <v>25000</v>
      </c>
    </row>
    <row r="46" spans="1:16" ht="38.25" hidden="1" x14ac:dyDescent="0.2">
      <c r="A46" s="3" t="s">
        <v>129</v>
      </c>
      <c r="B46" s="3" t="s">
        <v>130</v>
      </c>
      <c r="C46" s="3" t="s">
        <v>131</v>
      </c>
      <c r="D46" s="9" t="s">
        <v>132</v>
      </c>
      <c r="E46" s="10">
        <v>1498350</v>
      </c>
      <c r="F46" s="11">
        <v>1498350</v>
      </c>
      <c r="G46" s="11">
        <v>984400</v>
      </c>
      <c r="H46" s="11">
        <v>202750</v>
      </c>
      <c r="I46" s="11">
        <v>0</v>
      </c>
      <c r="J46" s="10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0">
        <f t="shared" si="0"/>
        <v>1498350</v>
      </c>
    </row>
    <row r="47" spans="1:16" ht="25.5" x14ac:dyDescent="0.2">
      <c r="A47" s="5" t="s">
        <v>133</v>
      </c>
      <c r="B47" s="5" t="s">
        <v>19</v>
      </c>
      <c r="C47" s="5" t="s">
        <v>19</v>
      </c>
      <c r="D47" s="6" t="s">
        <v>134</v>
      </c>
      <c r="E47" s="7">
        <v>2192525</v>
      </c>
      <c r="F47" s="8">
        <v>2045925</v>
      </c>
      <c r="G47" s="8">
        <v>820000</v>
      </c>
      <c r="H47" s="8">
        <v>0</v>
      </c>
      <c r="I47" s="8">
        <v>0</v>
      </c>
      <c r="J47" s="7">
        <v>300000</v>
      </c>
      <c r="K47" s="8">
        <v>300000</v>
      </c>
      <c r="L47" s="8">
        <v>0</v>
      </c>
      <c r="M47" s="8">
        <v>0</v>
      </c>
      <c r="N47" s="8">
        <v>0</v>
      </c>
      <c r="O47" s="8">
        <v>300000</v>
      </c>
      <c r="P47" s="7">
        <f t="shared" si="0"/>
        <v>2492525</v>
      </c>
    </row>
    <row r="48" spans="1:16" ht="25.5" x14ac:dyDescent="0.2">
      <c r="A48" s="5" t="s">
        <v>135</v>
      </c>
      <c r="B48" s="5" t="s">
        <v>19</v>
      </c>
      <c r="C48" s="5" t="s">
        <v>19</v>
      </c>
      <c r="D48" s="6" t="s">
        <v>134</v>
      </c>
      <c r="E48" s="7">
        <v>2192525</v>
      </c>
      <c r="F48" s="8">
        <v>2045925</v>
      </c>
      <c r="G48" s="8">
        <v>820000</v>
      </c>
      <c r="H48" s="8">
        <v>0</v>
      </c>
      <c r="I48" s="8">
        <v>0</v>
      </c>
      <c r="J48" s="7">
        <v>300000</v>
      </c>
      <c r="K48" s="8">
        <v>300000</v>
      </c>
      <c r="L48" s="8">
        <v>0</v>
      </c>
      <c r="M48" s="8">
        <v>0</v>
      </c>
      <c r="N48" s="8">
        <v>0</v>
      </c>
      <c r="O48" s="8">
        <v>300000</v>
      </c>
      <c r="P48" s="7">
        <f t="shared" si="0"/>
        <v>2492525</v>
      </c>
    </row>
    <row r="49" spans="1:16" ht="38.25" x14ac:dyDescent="0.2">
      <c r="A49" s="3" t="s">
        <v>136</v>
      </c>
      <c r="B49" s="3" t="s">
        <v>85</v>
      </c>
      <c r="C49" s="3" t="s">
        <v>24</v>
      </c>
      <c r="D49" s="9" t="s">
        <v>86</v>
      </c>
      <c r="E49" s="10">
        <v>1009650</v>
      </c>
      <c r="F49" s="11">
        <v>1009650</v>
      </c>
      <c r="G49" s="11">
        <v>820000</v>
      </c>
      <c r="H49" s="11">
        <v>0</v>
      </c>
      <c r="I49" s="11">
        <v>0</v>
      </c>
      <c r="J49" s="10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0">
        <f t="shared" si="0"/>
        <v>1009650</v>
      </c>
    </row>
    <row r="50" spans="1:16" hidden="1" x14ac:dyDescent="0.2">
      <c r="A50" s="3" t="s">
        <v>137</v>
      </c>
      <c r="B50" s="3" t="s">
        <v>138</v>
      </c>
      <c r="C50" s="3" t="s">
        <v>28</v>
      </c>
      <c r="D50" s="9" t="s">
        <v>139</v>
      </c>
      <c r="E50" s="10">
        <v>146600</v>
      </c>
      <c r="F50" s="11">
        <v>0</v>
      </c>
      <c r="G50" s="11">
        <v>0</v>
      </c>
      <c r="H50" s="11">
        <v>0</v>
      </c>
      <c r="I50" s="11">
        <v>0</v>
      </c>
      <c r="J50" s="10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0">
        <f t="shared" si="0"/>
        <v>146600</v>
      </c>
    </row>
    <row r="51" spans="1:16" x14ac:dyDescent="0.2">
      <c r="A51" s="3" t="s">
        <v>140</v>
      </c>
      <c r="B51" s="3" t="s">
        <v>141</v>
      </c>
      <c r="C51" s="3" t="s">
        <v>27</v>
      </c>
      <c r="D51" s="9" t="s">
        <v>142</v>
      </c>
      <c r="E51" s="10">
        <v>906275</v>
      </c>
      <c r="F51" s="11">
        <v>906275</v>
      </c>
      <c r="G51" s="11">
        <v>0</v>
      </c>
      <c r="H51" s="11">
        <v>0</v>
      </c>
      <c r="I51" s="11">
        <v>0</v>
      </c>
      <c r="J51" s="10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0">
        <f t="shared" si="0"/>
        <v>906275</v>
      </c>
    </row>
    <row r="52" spans="1:16" ht="38.25" hidden="1" x14ac:dyDescent="0.2">
      <c r="A52" s="3" t="s">
        <v>143</v>
      </c>
      <c r="B52" s="3" t="s">
        <v>144</v>
      </c>
      <c r="C52" s="3" t="s">
        <v>27</v>
      </c>
      <c r="D52" s="9" t="s">
        <v>145</v>
      </c>
      <c r="E52" s="10">
        <v>130000</v>
      </c>
      <c r="F52" s="11">
        <v>130000</v>
      </c>
      <c r="G52" s="11">
        <v>0</v>
      </c>
      <c r="H52" s="11">
        <v>0</v>
      </c>
      <c r="I52" s="11">
        <v>0</v>
      </c>
      <c r="J52" s="10">
        <v>300000</v>
      </c>
      <c r="K52" s="11">
        <v>300000</v>
      </c>
      <c r="L52" s="11">
        <v>0</v>
      </c>
      <c r="M52" s="11">
        <v>0</v>
      </c>
      <c r="N52" s="11">
        <v>0</v>
      </c>
      <c r="O52" s="11">
        <v>300000</v>
      </c>
      <c r="P52" s="10">
        <f t="shared" si="0"/>
        <v>430000</v>
      </c>
    </row>
    <row r="53" spans="1:16" x14ac:dyDescent="0.2">
      <c r="A53" s="12" t="s">
        <v>147</v>
      </c>
      <c r="B53" s="12" t="s">
        <v>147</v>
      </c>
      <c r="C53" s="12" t="s">
        <v>147</v>
      </c>
      <c r="D53" s="13" t="s">
        <v>146</v>
      </c>
      <c r="E53" s="7">
        <v>59817261.049999997</v>
      </c>
      <c r="F53" s="7">
        <v>59490641.049999997</v>
      </c>
      <c r="G53" s="7">
        <v>39589001</v>
      </c>
      <c r="H53" s="7">
        <v>5677240.0499999998</v>
      </c>
      <c r="I53" s="7">
        <v>180020</v>
      </c>
      <c r="J53" s="7">
        <v>4933396</v>
      </c>
      <c r="K53" s="7">
        <v>1648100</v>
      </c>
      <c r="L53" s="7">
        <v>2958000</v>
      </c>
      <c r="M53" s="7">
        <v>0</v>
      </c>
      <c r="N53" s="7">
        <v>0</v>
      </c>
      <c r="O53" s="7">
        <v>1975396</v>
      </c>
      <c r="P53" s="7">
        <f t="shared" si="0"/>
        <v>64750657.049999997</v>
      </c>
    </row>
    <row r="55" spans="1:16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16" x14ac:dyDescent="0.2">
      <c r="D56" t="s">
        <v>148</v>
      </c>
      <c r="G56" t="s">
        <v>149</v>
      </c>
    </row>
  </sheetData>
  <mergeCells count="24">
    <mergeCell ref="M2:P2"/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  <mergeCell ref="O10:O12"/>
    <mergeCell ref="P9:P12"/>
    <mergeCell ref="A55:P55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</mergeCells>
  <pageMargins left="0.196850393700787" right="0.196850393700787" top="0.39370078740157499" bottom="0.196850393700787" header="0" footer="0"/>
  <pageSetup paperSize="9" scale="60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2024-07-17T13:48:09Z</cp:lastPrinted>
  <dcterms:created xsi:type="dcterms:W3CDTF">2024-07-17T12:58:41Z</dcterms:created>
  <dcterms:modified xsi:type="dcterms:W3CDTF">2024-07-17T13:48:34Z</dcterms:modified>
</cp:coreProperties>
</file>